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" windowWidth="15180" windowHeight="8580" activeTab="0"/>
  </bookViews>
  <sheets>
    <sheet name="форма КЗ" sheetId="1" r:id="rId1"/>
  </sheets>
  <definedNames>
    <definedName name="_xlnm.Print_Titles" localSheetId="0">'форма КЗ'!$8:$10</definedName>
    <definedName name="_xlnm.Print_Area" localSheetId="0">'форма КЗ'!$A$1:$H$86</definedName>
  </definedNames>
  <calcPr fullCalcOnLoad="1"/>
</workbook>
</file>

<file path=xl/sharedStrings.xml><?xml version="1.0" encoding="utf-8"?>
<sst xmlns="http://schemas.openxmlformats.org/spreadsheetml/2006/main" count="116" uniqueCount="115">
  <si>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</si>
  <si>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</si>
  <si>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</si>
  <si>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</si>
  <si>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</si>
  <si>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</si>
  <si>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</si>
  <si>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</si>
  <si>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</si>
  <si>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</si>
  <si>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</si>
  <si>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</si>
  <si>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</si>
  <si>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</si>
  <si>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</si>
  <si>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</si>
  <si>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</si>
  <si>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</si>
  <si>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</si>
  <si>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</si>
  <si>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</si>
  <si>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</si>
  <si>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</si>
  <si>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</si>
  <si>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</si>
  <si>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</si>
  <si>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</si>
  <si>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</si>
  <si>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</si>
  <si>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</si>
  <si>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</si>
  <si>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</si>
  <si>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</si>
  <si>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</si>
  <si>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</si>
  <si>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</si>
  <si>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</si>
  <si>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</si>
  <si>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</si>
  <si>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</si>
  <si>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</si>
  <si>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</si>
  <si>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</si>
  <si>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</si>
  <si>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</si>
  <si>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финансового органа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</si>
  <si>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</si>
  <si>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</si>
  <si>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</si>
  <si>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</si>
  <si>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</si>
  <si>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</si>
  <si>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</si>
  <si>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</si>
  <si>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</si>
  <si>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</si>
  <si>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</si>
  <si>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</si>
  <si>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</si>
  <si>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</si>
  <si>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</si>
  <si>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</si>
  <si>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</si>
  <si>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</si>
  <si>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</si>
  <si>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</si>
  <si>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</si>
  <si>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</si>
  <si>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</si>
  <si>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</si>
  <si>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</si>
  <si>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</si>
  <si>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</si>
  <si>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</si>
  <si>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</si>
  <si>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</si>
  <si>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</si>
  <si>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</si>
  <si>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</si>
  <si>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</si>
  <si>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</si>
  <si>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</si>
  <si>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</si>
  <si>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</si>
  <si>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</si>
  <si>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</si>
  <si>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</si>
  <si>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</si>
  <si>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</si>
  <si>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</si>
  <si>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</si>
  <si>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</si>
  <si>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</si>
  <si>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</si>
  <si>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</si>
  <si>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</si>
  <si>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</si>
  <si>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</si>
  <si>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</si>
  <si>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</si>
  <si>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</si>
  <si>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</si>
  <si>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</si>
  <si>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Приложение  1</t>
  </si>
  <si>
    <t>рублей</t>
  </si>
  <si>
    <t>Администрация городского поселения "Город Амурск" (СВОД)</t>
  </si>
  <si>
    <t>С.С. Панишева</t>
  </si>
  <si>
    <t>Зав.сектора учета и отчетности</t>
  </si>
  <si>
    <t>С.В.Мацебурская</t>
  </si>
  <si>
    <t>ПРОСРОЧЕННАЯ ЗАДОЛЖЕННОСТЬ:</t>
  </si>
  <si>
    <r>
      <t>на 01.01.</t>
    </r>
    <r>
      <rPr>
        <u val="single"/>
        <sz val="10"/>
        <rFont val="Times New Roman Cyr"/>
        <family val="0"/>
      </rPr>
      <t>22</t>
    </r>
    <r>
      <rPr>
        <sz val="10"/>
        <rFont val="Times New Roman CYR"/>
        <family val="1"/>
      </rPr>
      <t xml:space="preserve"> (начало года)</t>
    </r>
  </si>
  <si>
    <t>Остаток з/пл, начисления на оплату труда и текущие неоплаченные счета за отчетный месяц оплачивается в следующем месяце.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</si>
  <si>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</t>
    </r>
    <r>
      <rPr>
        <b/>
        <u val="single"/>
        <sz val="10"/>
        <rFont val="Times New Roman Cyr"/>
        <family val="0"/>
      </rPr>
      <t xml:space="preserve">  ноября  </t>
    </r>
    <r>
      <rPr>
        <b/>
        <sz val="10"/>
        <rFont val="Times New Roman CYR"/>
        <family val="1"/>
      </rPr>
      <t xml:space="preserve">  20 </t>
    </r>
    <r>
      <rPr>
        <b/>
        <u val="single"/>
        <sz val="10"/>
        <rFont val="Times New Roman Cyr"/>
        <family val="0"/>
      </rPr>
      <t xml:space="preserve"> 22 </t>
    </r>
    <r>
      <rPr>
        <b/>
        <sz val="10"/>
        <rFont val="Times New Roman CYR"/>
        <family val="1"/>
      </rPr>
      <t xml:space="preserve">   года</t>
    </r>
    <r>
      <rPr>
        <sz val="10"/>
        <rFont val="Times New Roman CYR"/>
        <family val="1"/>
      </rPr>
      <t xml:space="preserve"> </t>
    </r>
  </si>
  <si>
    <r>
      <t>на 01.11.</t>
    </r>
    <r>
      <rPr>
        <u val="single"/>
        <sz val="10"/>
        <rFont val="Times New Roman Cyr"/>
        <family val="0"/>
      </rPr>
      <t>22</t>
    </r>
    <r>
      <rPr>
        <sz val="10"/>
        <rFont val="Times New Roman CYR"/>
        <family val="1"/>
      </rPr>
      <t xml:space="preserve"> (текущая дата)</t>
    </r>
  </si>
  <si>
    <r>
      <t>Изменение  с 01.01.</t>
    </r>
    <r>
      <rPr>
        <u val="single"/>
        <sz val="10"/>
        <rFont val="Times New Roman Cyr"/>
        <family val="0"/>
      </rPr>
      <t>22</t>
    </r>
    <r>
      <rPr>
        <sz val="10"/>
        <rFont val="Times New Roman CYR"/>
        <family val="1"/>
      </rPr>
      <t xml:space="preserve"> по 01.11.</t>
    </r>
    <r>
      <rPr>
        <u val="single"/>
        <sz val="10"/>
        <rFont val="Times New Roman Cyr"/>
        <family val="0"/>
      </rPr>
      <t>22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</si>
</sst>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4"/>
      <name val="Times New Roman CYR"/>
      <family val="1"/>
    </font>
    <font>
      <b/>
      <u val="single"/>
      <sz val="10"/>
      <name val="Times New Roman Cyr"/>
      <family val="0"/>
    </font>
    <font>
      <b/>
      <sz val="12"/>
      <name val="Times New Roman Cyr"/>
      <family val="0"/>
    </font>
    <font>
      <u val="single"/>
      <sz val="10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sz val="12"/>
      <name val="Times New Roman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1" fillId="3" borderId="0" applyNumberFormat="0" applyBorder="0" applyAlignment="0" applyProtection="0"/>
    <xf numFmtId="0" fontId="13" fillId="4" borderId="0" applyNumberFormat="0" applyBorder="0" applyAlignment="0" applyProtection="0"/>
    <xf numFmtId="0" fontId="41" fillId="5" borderId="0" applyNumberFormat="0" applyBorder="0" applyAlignment="0" applyProtection="0"/>
    <xf numFmtId="0" fontId="13" fillId="6" borderId="0" applyNumberFormat="0" applyBorder="0" applyAlignment="0" applyProtection="0"/>
    <xf numFmtId="0" fontId="41" fillId="7" borderId="0" applyNumberFormat="0" applyBorder="0" applyAlignment="0" applyProtection="0"/>
    <xf numFmtId="0" fontId="13" fillId="8" borderId="0" applyNumberFormat="0" applyBorder="0" applyAlignment="0" applyProtection="0"/>
    <xf numFmtId="0" fontId="41" fillId="9" borderId="0" applyNumberFormat="0" applyBorder="0" applyAlignment="0" applyProtection="0"/>
    <xf numFmtId="0" fontId="13" fillId="10" borderId="0" applyNumberFormat="0" applyBorder="0" applyAlignment="0" applyProtection="0"/>
    <xf numFmtId="0" fontId="41" fillId="11" borderId="0" applyNumberFormat="0" applyBorder="0" applyAlignment="0" applyProtection="0"/>
    <xf numFmtId="0" fontId="13" fillId="12" borderId="0" applyNumberFormat="0" applyBorder="0" applyAlignment="0" applyProtection="0"/>
    <xf numFmtId="0" fontId="41" fillId="13" borderId="0" applyNumberFormat="0" applyBorder="0" applyAlignment="0" applyProtection="0"/>
    <xf numFmtId="0" fontId="13" fillId="14" borderId="0" applyNumberFormat="0" applyBorder="0" applyAlignment="0" applyProtection="0"/>
    <xf numFmtId="0" fontId="41" fillId="15" borderId="0" applyNumberFormat="0" applyBorder="0" applyAlignment="0" applyProtection="0"/>
    <xf numFmtId="0" fontId="13" fillId="16" borderId="0" applyNumberFormat="0" applyBorder="0" applyAlignment="0" applyProtection="0"/>
    <xf numFmtId="0" fontId="41" fillId="17" borderId="0" applyNumberFormat="0" applyBorder="0" applyAlignment="0" applyProtection="0"/>
    <xf numFmtId="0" fontId="13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8" borderId="0" applyNumberFormat="0" applyBorder="0" applyAlignment="0" applyProtection="0"/>
    <xf numFmtId="0" fontId="41" fillId="20" borderId="0" applyNumberFormat="0" applyBorder="0" applyAlignment="0" applyProtection="0"/>
    <xf numFmtId="0" fontId="13" fillId="14" borderId="0" applyNumberFormat="0" applyBorder="0" applyAlignment="0" applyProtection="0"/>
    <xf numFmtId="0" fontId="41" fillId="21" borderId="0" applyNumberFormat="0" applyBorder="0" applyAlignment="0" applyProtection="0"/>
    <xf numFmtId="0" fontId="13" fillId="22" borderId="0" applyNumberFormat="0" applyBorder="0" applyAlignment="0" applyProtection="0"/>
    <xf numFmtId="0" fontId="41" fillId="23" borderId="0" applyNumberFormat="0" applyBorder="0" applyAlignment="0" applyProtection="0"/>
    <xf numFmtId="0" fontId="14" fillId="24" borderId="0" applyNumberFormat="0" applyBorder="0" applyAlignment="0" applyProtection="0"/>
    <xf numFmtId="0" fontId="42" fillId="25" borderId="0" applyNumberFormat="0" applyBorder="0" applyAlignment="0" applyProtection="0"/>
    <xf numFmtId="0" fontId="14" fillId="16" borderId="0" applyNumberFormat="0" applyBorder="0" applyAlignment="0" applyProtection="0"/>
    <xf numFmtId="0" fontId="42" fillId="26" borderId="0" applyNumberFormat="0" applyBorder="0" applyAlignment="0" applyProtection="0"/>
    <xf numFmtId="0" fontId="14" fillId="18" borderId="0" applyNumberFormat="0" applyBorder="0" applyAlignment="0" applyProtection="0"/>
    <xf numFmtId="0" fontId="42" fillId="27" borderId="0" applyNumberFormat="0" applyBorder="0" applyAlignment="0" applyProtection="0"/>
    <xf numFmtId="0" fontId="14" fillId="28" borderId="0" applyNumberFormat="0" applyBorder="0" applyAlignment="0" applyProtection="0"/>
    <xf numFmtId="0" fontId="42" fillId="29" borderId="0" applyNumberFormat="0" applyBorder="0" applyAlignment="0" applyProtection="0"/>
    <xf numFmtId="0" fontId="14" fillId="30" borderId="0" applyNumberFormat="0" applyBorder="0" applyAlignment="0" applyProtection="0"/>
    <xf numFmtId="0" fontId="42" fillId="31" borderId="0" applyNumberFormat="0" applyBorder="0" applyAlignment="0" applyProtection="0"/>
    <xf numFmtId="0" fontId="14" fillId="32" borderId="0" applyNumberFormat="0" applyBorder="0" applyAlignment="0" applyProtection="0"/>
    <xf numFmtId="0" fontId="4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1" applyNumberFormat="0" applyAlignment="0" applyProtection="0"/>
    <xf numFmtId="0" fontId="16" fillId="38" borderId="2" applyNumberFormat="0" applyAlignment="0" applyProtection="0"/>
    <xf numFmtId="0" fontId="17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39" borderId="7" applyNumberFormat="0" applyAlignment="0" applyProtection="0"/>
    <xf numFmtId="0" fontId="23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7" fillId="0" borderId="0" xfId="0" applyNumberFormat="1" applyFont="1" applyBorder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2" fontId="10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172" fontId="35" fillId="0" borderId="10" xfId="0" applyNumberFormat="1" applyFont="1" applyFill="1" applyBorder="1" applyAlignment="1">
      <alignment horizontal="right"/>
    </xf>
    <xf numFmtId="172" fontId="30" fillId="0" borderId="10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4" fillId="0" borderId="0" xfId="0" applyNumberFormat="1" applyFont="1" applyFill="1" applyAlignment="1">
      <alignment horizontal="left" vertical="center" shrinkToFit="1"/>
    </xf>
    <xf numFmtId="4" fontId="4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Примечание 2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SheetLayoutView="100" zoomScalePageLayoutView="0" workbookViewId="0" topLeftCell="A4">
      <pane xSplit="2" ySplit="7" topLeftCell="C11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D11" sqref="D11"/>
    </sheetView>
  </sheetViews>
  <sheetFormatPr defaultColWidth="8.875" defaultRowHeight="12.75"/>
  <cols>
    <col min="1" max="1" width="6.00390625" style="1" customWidth="1"/>
    <col min="2" max="2" width="37.875" style="1" customWidth="1"/>
    <col min="3" max="3" width="9.875" style="1" customWidth="1"/>
    <col min="4" max="4" width="11.125" style="1" customWidth="1"/>
    <col min="5" max="5" width="12.125" style="1" customWidth="1"/>
    <col min="6" max="6" width="11.875" style="1" customWidth="1"/>
    <col min="7" max="7" width="12.375" style="1" customWidth="1"/>
    <col min="8" max="8" width="16.50390625" style="1" customWidth="1"/>
    <col min="9" max="9" width="11.125" style="2" customWidth="1"/>
    <col min="10" max="10" width="10.50390625" style="2" customWidth="1"/>
    <col min="11" max="16384" width="8.875" style="2" customWidth="1"/>
  </cols>
  <sheetData>
    <row r="1" spans="6:8" ht="18">
      <c r="F1" s="73" t="s">
        <v>103</v>
      </c>
      <c r="G1" s="73"/>
      <c r="H1" s="73"/>
    </row>
    <row r="2" spans="1:8" ht="21.75" customHeight="1">
      <c r="A2" s="61" t="s">
        <v>0</v>
      </c>
      <c r="B2" s="61"/>
      <c r="C2" s="61"/>
      <c r="D2" s="61"/>
      <c r="E2" s="61"/>
      <c r="F2" s="61"/>
      <c r="G2" s="61"/>
      <c r="H2" s="61"/>
    </row>
    <row r="3" spans="2:8" ht="12.75">
      <c r="B3" s="62" t="s">
        <v>46</v>
      </c>
      <c r="C3" s="62"/>
      <c r="D3" s="62"/>
      <c r="E3" s="62"/>
      <c r="F3" s="62"/>
      <c r="G3" s="62"/>
      <c r="H3" s="62"/>
    </row>
    <row r="4" spans="2:8" ht="15">
      <c r="B4" s="50" t="s">
        <v>105</v>
      </c>
      <c r="C4" s="3"/>
      <c r="D4" s="3"/>
      <c r="E4" s="3"/>
      <c r="F4" s="3"/>
      <c r="G4" s="3"/>
      <c r="H4" s="3"/>
    </row>
    <row r="5" spans="1:8" ht="12.75">
      <c r="A5" s="63" t="s">
        <v>112</v>
      </c>
      <c r="B5" s="64"/>
      <c r="C5" s="63"/>
      <c r="D5" s="63"/>
      <c r="E5" s="63"/>
      <c r="F5" s="63"/>
      <c r="G5" s="63"/>
      <c r="H5" s="65"/>
    </row>
    <row r="6" spans="2:8" ht="12.75">
      <c r="B6" s="66" t="s">
        <v>1</v>
      </c>
      <c r="C6" s="66"/>
      <c r="D6" s="66"/>
      <c r="E6" s="66"/>
      <c r="F6" s="66"/>
      <c r="G6" s="66"/>
      <c r="H6" s="66"/>
    </row>
    <row r="7" ht="12.75">
      <c r="H7" s="4" t="s">
        <v>104</v>
      </c>
    </row>
    <row r="8" spans="1:8" ht="24" customHeight="1">
      <c r="A8" s="69" t="s">
        <v>2</v>
      </c>
      <c r="B8" s="69" t="s">
        <v>3</v>
      </c>
      <c r="C8" s="69" t="s">
        <v>110</v>
      </c>
      <c r="D8" s="71" t="s">
        <v>113</v>
      </c>
      <c r="E8" s="67" t="s">
        <v>99</v>
      </c>
      <c r="F8" s="68"/>
      <c r="G8" s="69" t="s">
        <v>114</v>
      </c>
      <c r="H8" s="69" t="s">
        <v>4</v>
      </c>
    </row>
    <row r="9" spans="1:8" ht="51.75">
      <c r="A9" s="70"/>
      <c r="B9" s="70"/>
      <c r="C9" s="70"/>
      <c r="D9" s="72"/>
      <c r="E9" s="21" t="s">
        <v>102</v>
      </c>
      <c r="F9" s="21" t="s">
        <v>100</v>
      </c>
      <c r="G9" s="70"/>
      <c r="H9" s="70"/>
    </row>
    <row r="10" spans="1:8" s="6" customFormat="1" ht="1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 t="s">
        <v>101</v>
      </c>
      <c r="H10" s="5">
        <v>8</v>
      </c>
    </row>
    <row r="11" spans="1:8" s="6" customFormat="1" ht="83.25" customHeight="1">
      <c r="A11" s="5"/>
      <c r="B11" s="57" t="s">
        <v>5</v>
      </c>
      <c r="C11" s="55">
        <f>341390.55+21769.49</f>
        <v>363160.04</v>
      </c>
      <c r="D11" s="55">
        <f>10997823.6+102074.83+2105865.91</f>
        <v>13205764.34</v>
      </c>
      <c r="E11" s="58">
        <f>E13</f>
        <v>0</v>
      </c>
      <c r="F11" s="55">
        <f>D11-E11</f>
        <v>13205764.34</v>
      </c>
      <c r="G11" s="55">
        <f>D11-C11</f>
        <v>12842604.3</v>
      </c>
      <c r="H11" s="56" t="s">
        <v>111</v>
      </c>
    </row>
    <row r="12" spans="1:8" s="6" customFormat="1" ht="15" customHeight="1">
      <c r="A12" s="5"/>
      <c r="B12" s="23" t="s">
        <v>6</v>
      </c>
      <c r="C12" s="5"/>
      <c r="D12" s="5"/>
      <c r="E12" s="5"/>
      <c r="F12" s="5"/>
      <c r="G12" s="5"/>
      <c r="H12" s="5"/>
    </row>
    <row r="13" spans="1:11" s="10" customFormat="1" ht="18.75" customHeight="1">
      <c r="A13" s="22"/>
      <c r="B13" s="54" t="s">
        <v>109</v>
      </c>
      <c r="C13" s="52">
        <f>C15+C16+C24+C25+C26+C30+C35+C36+C42+C43+C44+C47+C48+C49+C52+C53+C54+C58+C59</f>
        <v>0</v>
      </c>
      <c r="D13" s="52">
        <f>D15+D16+D24+D25+D26+D30+D35+D36+D42+D43+D44+D47+D48+D49+D52+D53+D54+D58+D59</f>
        <v>0</v>
      </c>
      <c r="E13" s="52">
        <f>E15+E16+E24+E25+E26+E30+E35+E36+E42+E43+E44+E47+E48+E49+E52+E53+E54+E58+E59</f>
        <v>0</v>
      </c>
      <c r="F13" s="24">
        <f>F15+F16+F24+F25+F26+F30+F35+F36+F42+F43+F44+F47+F48+F49+F52+F53+F54+F58+F59</f>
        <v>0</v>
      </c>
      <c r="G13" s="52">
        <f>D13-C13</f>
        <v>0</v>
      </c>
      <c r="H13" s="25"/>
      <c r="I13" s="7"/>
      <c r="J13" s="8"/>
      <c r="K13" s="9"/>
    </row>
    <row r="14" spans="1:10" s="6" customFormat="1" ht="12.75">
      <c r="A14" s="26"/>
      <c r="B14" s="23" t="s">
        <v>6</v>
      </c>
      <c r="C14" s="27"/>
      <c r="D14" s="27"/>
      <c r="E14" s="27"/>
      <c r="F14" s="27"/>
      <c r="G14" s="26"/>
      <c r="H14" s="28"/>
      <c r="J14" s="8"/>
    </row>
    <row r="15" spans="1:10" s="11" customFormat="1" ht="18" customHeight="1">
      <c r="A15" s="29">
        <v>211</v>
      </c>
      <c r="B15" s="23" t="s">
        <v>7</v>
      </c>
      <c r="C15" s="24"/>
      <c r="D15" s="24"/>
      <c r="E15" s="24"/>
      <c r="F15" s="24"/>
      <c r="G15" s="24">
        <f aca="true" t="shared" si="0" ref="G15:G51">D15-C15</f>
        <v>0</v>
      </c>
      <c r="H15" s="30"/>
      <c r="J15" s="8"/>
    </row>
    <row r="16" spans="1:11" s="12" customFormat="1" ht="12.75">
      <c r="A16" s="29">
        <v>212</v>
      </c>
      <c r="B16" s="23" t="s">
        <v>8</v>
      </c>
      <c r="C16" s="24">
        <f>C17+C23</f>
        <v>0</v>
      </c>
      <c r="D16" s="24">
        <f>D17+D23</f>
        <v>0</v>
      </c>
      <c r="E16" s="24">
        <f>E17+E23</f>
        <v>0</v>
      </c>
      <c r="F16" s="24">
        <f>F17+F23</f>
        <v>0</v>
      </c>
      <c r="G16" s="24">
        <f t="shared" si="0"/>
        <v>0</v>
      </c>
      <c r="H16" s="23"/>
      <c r="J16" s="8"/>
      <c r="K16" s="13"/>
    </row>
    <row r="17" spans="1:10" ht="22.5" customHeight="1">
      <c r="A17" s="31" t="s">
        <v>9</v>
      </c>
      <c r="B17" s="32" t="s">
        <v>53</v>
      </c>
      <c r="C17" s="33">
        <f>C18+C19+C20+C21+C22</f>
        <v>0</v>
      </c>
      <c r="D17" s="33">
        <f>D18+D19+D20+D21+D22</f>
        <v>0</v>
      </c>
      <c r="E17" s="33">
        <f>E18+E19+E20+E21+E22</f>
        <v>0</v>
      </c>
      <c r="F17" s="33">
        <f>F18+F19+F20+F21+F22</f>
        <v>0</v>
      </c>
      <c r="G17" s="34">
        <f>D17-C17</f>
        <v>0</v>
      </c>
      <c r="H17" s="35"/>
      <c r="J17" s="8"/>
    </row>
    <row r="18" spans="1:10" ht="36" customHeight="1">
      <c r="A18" s="36" t="s">
        <v>54</v>
      </c>
      <c r="B18" s="37" t="s">
        <v>10</v>
      </c>
      <c r="C18" s="33"/>
      <c r="D18" s="33"/>
      <c r="E18" s="33"/>
      <c r="F18" s="33"/>
      <c r="G18" s="34">
        <f aca="true" t="shared" si="1" ref="G18:G23">D18-C18</f>
        <v>0</v>
      </c>
      <c r="H18" s="35"/>
      <c r="J18" s="8"/>
    </row>
    <row r="19" spans="1:10" ht="22.5" customHeight="1">
      <c r="A19" s="36" t="s">
        <v>55</v>
      </c>
      <c r="B19" s="37" t="s">
        <v>12</v>
      </c>
      <c r="C19" s="33"/>
      <c r="D19" s="33"/>
      <c r="E19" s="33"/>
      <c r="F19" s="33"/>
      <c r="G19" s="34">
        <f t="shared" si="1"/>
        <v>0</v>
      </c>
      <c r="H19" s="35"/>
      <c r="J19" s="8"/>
    </row>
    <row r="20" spans="1:10" ht="15" customHeight="1">
      <c r="A20" s="36" t="s">
        <v>56</v>
      </c>
      <c r="B20" s="37" t="s">
        <v>13</v>
      </c>
      <c r="C20" s="33"/>
      <c r="D20" s="33"/>
      <c r="E20" s="33"/>
      <c r="F20" s="33"/>
      <c r="G20" s="34">
        <f t="shared" si="1"/>
        <v>0</v>
      </c>
      <c r="H20" s="35"/>
      <c r="J20" s="8"/>
    </row>
    <row r="21" spans="1:10" ht="35.25" customHeight="1">
      <c r="A21" s="36" t="s">
        <v>57</v>
      </c>
      <c r="B21" s="37" t="s">
        <v>60</v>
      </c>
      <c r="C21" s="33"/>
      <c r="D21" s="33"/>
      <c r="E21" s="33"/>
      <c r="F21" s="33"/>
      <c r="G21" s="34">
        <f t="shared" si="1"/>
        <v>0</v>
      </c>
      <c r="H21" s="35"/>
      <c r="J21" s="8"/>
    </row>
    <row r="22" spans="1:10" ht="13.5" customHeight="1">
      <c r="A22" s="36" t="s">
        <v>58</v>
      </c>
      <c r="B22" s="37" t="s">
        <v>61</v>
      </c>
      <c r="C22" s="33"/>
      <c r="D22" s="33"/>
      <c r="E22" s="33"/>
      <c r="F22" s="33"/>
      <c r="G22" s="34">
        <f t="shared" si="1"/>
        <v>0</v>
      </c>
      <c r="H22" s="35"/>
      <c r="J22" s="8"/>
    </row>
    <row r="23" spans="1:10" ht="43.5" customHeight="1">
      <c r="A23" s="31" t="s">
        <v>11</v>
      </c>
      <c r="B23" s="32" t="s">
        <v>59</v>
      </c>
      <c r="C23" s="33"/>
      <c r="D23" s="33"/>
      <c r="E23" s="33"/>
      <c r="F23" s="33"/>
      <c r="G23" s="34">
        <f t="shared" si="1"/>
        <v>0</v>
      </c>
      <c r="H23" s="35"/>
      <c r="J23" s="8"/>
    </row>
    <row r="24" spans="1:10" s="11" customFormat="1" ht="12.75">
      <c r="A24" s="29">
        <v>213</v>
      </c>
      <c r="B24" s="23" t="s">
        <v>14</v>
      </c>
      <c r="C24" s="24"/>
      <c r="D24" s="24"/>
      <c r="E24" s="24"/>
      <c r="F24" s="24"/>
      <c r="G24" s="24">
        <f t="shared" si="0"/>
        <v>0</v>
      </c>
      <c r="H24" s="30"/>
      <c r="J24" s="8"/>
    </row>
    <row r="25" spans="1:10" s="14" customFormat="1" ht="12.75">
      <c r="A25" s="29">
        <v>221</v>
      </c>
      <c r="B25" s="38" t="s">
        <v>15</v>
      </c>
      <c r="C25" s="24"/>
      <c r="D25" s="24"/>
      <c r="E25" s="24"/>
      <c r="F25" s="24"/>
      <c r="G25" s="24">
        <f t="shared" si="0"/>
        <v>0</v>
      </c>
      <c r="H25" s="39"/>
      <c r="J25" s="8"/>
    </row>
    <row r="26" spans="1:10" s="11" customFormat="1" ht="12.75">
      <c r="A26" s="29">
        <v>222</v>
      </c>
      <c r="B26" s="38" t="s">
        <v>16</v>
      </c>
      <c r="C26" s="24">
        <f>C27+C28+C29</f>
        <v>0</v>
      </c>
      <c r="D26" s="24">
        <f>D27+D28+D29</f>
        <v>0</v>
      </c>
      <c r="E26" s="24">
        <f>E27+E28+E29</f>
        <v>0</v>
      </c>
      <c r="F26" s="24">
        <f>F27+F28+F29</f>
        <v>0</v>
      </c>
      <c r="G26" s="24">
        <f t="shared" si="0"/>
        <v>0</v>
      </c>
      <c r="H26" s="30"/>
      <c r="J26" s="8"/>
    </row>
    <row r="27" spans="1:10" ht="45" customHeight="1">
      <c r="A27" s="40" t="s">
        <v>17</v>
      </c>
      <c r="B27" s="32" t="s">
        <v>62</v>
      </c>
      <c r="C27" s="33"/>
      <c r="D27" s="34"/>
      <c r="E27" s="34"/>
      <c r="F27" s="34"/>
      <c r="G27" s="34">
        <f t="shared" si="0"/>
        <v>0</v>
      </c>
      <c r="H27" s="35"/>
      <c r="J27" s="8"/>
    </row>
    <row r="28" spans="1:10" ht="31.5" customHeight="1">
      <c r="A28" s="40" t="s">
        <v>18</v>
      </c>
      <c r="B28" s="32" t="s">
        <v>63</v>
      </c>
      <c r="C28" s="33"/>
      <c r="D28" s="34"/>
      <c r="E28" s="34"/>
      <c r="F28" s="34"/>
      <c r="G28" s="34">
        <f t="shared" si="0"/>
        <v>0</v>
      </c>
      <c r="H28" s="35"/>
      <c r="J28" s="8"/>
    </row>
    <row r="29" spans="1:10" ht="70.5" customHeight="1">
      <c r="A29" s="40">
        <v>222.3</v>
      </c>
      <c r="B29" s="32" t="s">
        <v>64</v>
      </c>
      <c r="C29" s="33"/>
      <c r="D29" s="34"/>
      <c r="E29" s="34"/>
      <c r="F29" s="34"/>
      <c r="G29" s="34">
        <f t="shared" si="0"/>
        <v>0</v>
      </c>
      <c r="H29" s="35"/>
      <c r="J29" s="8"/>
    </row>
    <row r="30" spans="1:10" s="11" customFormat="1" ht="12.75">
      <c r="A30" s="29">
        <v>223</v>
      </c>
      <c r="B30" s="38" t="s">
        <v>19</v>
      </c>
      <c r="C30" s="24">
        <f>C31+C34</f>
        <v>0</v>
      </c>
      <c r="D30" s="24">
        <f>D31+D34</f>
        <v>0</v>
      </c>
      <c r="E30" s="24">
        <f>E31+E34</f>
        <v>0</v>
      </c>
      <c r="F30" s="24">
        <f>F31+F34</f>
        <v>0</v>
      </c>
      <c r="G30" s="24">
        <f t="shared" si="0"/>
        <v>0</v>
      </c>
      <c r="H30" s="30"/>
      <c r="J30" s="8"/>
    </row>
    <row r="31" spans="1:10" s="15" customFormat="1" ht="21">
      <c r="A31" s="40" t="s">
        <v>20</v>
      </c>
      <c r="B31" s="41" t="s">
        <v>65</v>
      </c>
      <c r="C31" s="33">
        <f>C32+C33</f>
        <v>0</v>
      </c>
      <c r="D31" s="33">
        <f>D32+D33</f>
        <v>0</v>
      </c>
      <c r="E31" s="33">
        <f>E32+E33</f>
        <v>0</v>
      </c>
      <c r="F31" s="33">
        <f>F32+F33</f>
        <v>0</v>
      </c>
      <c r="G31" s="34">
        <f t="shared" si="0"/>
        <v>0</v>
      </c>
      <c r="H31" s="42"/>
      <c r="J31" s="8"/>
    </row>
    <row r="32" spans="1:10" s="15" customFormat="1" ht="12.75">
      <c r="A32" s="40" t="s">
        <v>66</v>
      </c>
      <c r="B32" s="43" t="s">
        <v>68</v>
      </c>
      <c r="C32" s="33"/>
      <c r="D32" s="33"/>
      <c r="E32" s="33"/>
      <c r="F32" s="33"/>
      <c r="G32" s="34">
        <f t="shared" si="0"/>
        <v>0</v>
      </c>
      <c r="H32" s="42"/>
      <c r="J32" s="8"/>
    </row>
    <row r="33" spans="1:10" s="15" customFormat="1" ht="21.75" customHeight="1">
      <c r="A33" s="40" t="s">
        <v>67</v>
      </c>
      <c r="B33" s="43" t="s">
        <v>69</v>
      </c>
      <c r="C33" s="33"/>
      <c r="D33" s="33"/>
      <c r="E33" s="33"/>
      <c r="F33" s="33"/>
      <c r="G33" s="34">
        <f t="shared" si="0"/>
        <v>0</v>
      </c>
      <c r="H33" s="42"/>
      <c r="J33" s="8"/>
    </row>
    <row r="34" spans="1:10" s="15" customFormat="1" ht="33" customHeight="1">
      <c r="A34" s="40">
        <v>223.2</v>
      </c>
      <c r="B34" s="41" t="s">
        <v>70</v>
      </c>
      <c r="C34" s="33"/>
      <c r="D34" s="33"/>
      <c r="E34" s="33"/>
      <c r="F34" s="33"/>
      <c r="G34" s="34">
        <f t="shared" si="0"/>
        <v>0</v>
      </c>
      <c r="H34" s="42"/>
      <c r="J34" s="8"/>
    </row>
    <row r="35" spans="1:10" s="11" customFormat="1" ht="18" customHeight="1">
      <c r="A35" s="29">
        <v>224</v>
      </c>
      <c r="B35" s="38" t="s">
        <v>21</v>
      </c>
      <c r="C35" s="24"/>
      <c r="D35" s="24"/>
      <c r="E35" s="24"/>
      <c r="F35" s="24"/>
      <c r="G35" s="24">
        <f t="shared" si="0"/>
        <v>0</v>
      </c>
      <c r="H35" s="30"/>
      <c r="J35" s="8"/>
    </row>
    <row r="36" spans="1:11" s="11" customFormat="1" ht="15">
      <c r="A36" s="29">
        <v>225</v>
      </c>
      <c r="B36" s="38" t="s">
        <v>47</v>
      </c>
      <c r="C36" s="52">
        <f>C37+C38+C39+C40+C41</f>
        <v>0</v>
      </c>
      <c r="D36" s="52">
        <f>D37+D38+D39+D40+D41</f>
        <v>0</v>
      </c>
      <c r="E36" s="52">
        <f>E37+E38+E39+E40+E41</f>
        <v>0</v>
      </c>
      <c r="F36" s="24">
        <f>F37+F38+F39+F40+F41</f>
        <v>0</v>
      </c>
      <c r="G36" s="52">
        <f t="shared" si="0"/>
        <v>0</v>
      </c>
      <c r="H36" s="30"/>
      <c r="J36" s="8"/>
      <c r="K36" s="16"/>
    </row>
    <row r="37" spans="1:10" s="15" customFormat="1" ht="21.75" customHeight="1">
      <c r="A37" s="36" t="s">
        <v>22</v>
      </c>
      <c r="B37" s="43" t="s">
        <v>23</v>
      </c>
      <c r="C37" s="33"/>
      <c r="D37" s="33"/>
      <c r="E37" s="33"/>
      <c r="F37" s="33"/>
      <c r="G37" s="34">
        <f t="shared" si="0"/>
        <v>0</v>
      </c>
      <c r="H37" s="42"/>
      <c r="J37" s="8"/>
    </row>
    <row r="38" spans="1:10" s="15" customFormat="1" ht="38.25" customHeight="1">
      <c r="A38" s="36" t="s">
        <v>24</v>
      </c>
      <c r="B38" s="43" t="s">
        <v>71</v>
      </c>
      <c r="C38" s="51"/>
      <c r="D38" s="51"/>
      <c r="E38" s="51"/>
      <c r="F38" s="33"/>
      <c r="G38" s="59">
        <f t="shared" si="0"/>
        <v>0</v>
      </c>
      <c r="H38" s="42"/>
      <c r="J38" s="8"/>
    </row>
    <row r="39" spans="1:10" s="15" customFormat="1" ht="23.25" customHeight="1">
      <c r="A39" s="36">
        <v>225.3</v>
      </c>
      <c r="B39" s="43" t="s">
        <v>73</v>
      </c>
      <c r="C39" s="33"/>
      <c r="D39" s="33"/>
      <c r="E39" s="33"/>
      <c r="F39" s="33"/>
      <c r="G39" s="34">
        <f t="shared" si="0"/>
        <v>0</v>
      </c>
      <c r="H39" s="42"/>
      <c r="J39" s="8"/>
    </row>
    <row r="40" spans="1:10" s="15" customFormat="1" ht="15.75" customHeight="1">
      <c r="A40" s="36">
        <v>225.4</v>
      </c>
      <c r="B40" s="43" t="s">
        <v>74</v>
      </c>
      <c r="C40" s="33"/>
      <c r="D40" s="33"/>
      <c r="E40" s="33"/>
      <c r="F40" s="33"/>
      <c r="G40" s="34">
        <f t="shared" si="0"/>
        <v>0</v>
      </c>
      <c r="H40" s="42"/>
      <c r="J40" s="8"/>
    </row>
    <row r="41" spans="1:10" s="15" customFormat="1" ht="12.75">
      <c r="A41" s="36">
        <v>225.5</v>
      </c>
      <c r="B41" s="43" t="s">
        <v>72</v>
      </c>
      <c r="C41" s="33"/>
      <c r="D41" s="33"/>
      <c r="E41" s="33"/>
      <c r="F41" s="33"/>
      <c r="G41" s="34">
        <f t="shared" si="0"/>
        <v>0</v>
      </c>
      <c r="H41" s="42"/>
      <c r="J41" s="8"/>
    </row>
    <row r="42" spans="1:10" s="11" customFormat="1" ht="25.5" customHeight="1">
      <c r="A42" s="29">
        <v>226</v>
      </c>
      <c r="B42" s="38" t="s">
        <v>48</v>
      </c>
      <c r="C42" s="24"/>
      <c r="D42" s="24"/>
      <c r="E42" s="24"/>
      <c r="F42" s="24"/>
      <c r="G42" s="24">
        <f t="shared" si="0"/>
        <v>0</v>
      </c>
      <c r="H42" s="30"/>
      <c r="J42" s="8"/>
    </row>
    <row r="43" spans="1:10" s="11" customFormat="1" ht="12.75">
      <c r="A43" s="29">
        <v>231</v>
      </c>
      <c r="B43" s="38" t="s">
        <v>49</v>
      </c>
      <c r="C43" s="24"/>
      <c r="D43" s="24"/>
      <c r="E43" s="24"/>
      <c r="F43" s="24"/>
      <c r="G43" s="24">
        <f t="shared" si="0"/>
        <v>0</v>
      </c>
      <c r="H43" s="30"/>
      <c r="J43" s="8"/>
    </row>
    <row r="44" spans="1:10" s="11" customFormat="1" ht="19.5" customHeight="1">
      <c r="A44" s="29">
        <v>240</v>
      </c>
      <c r="B44" s="38" t="s">
        <v>50</v>
      </c>
      <c r="C44" s="24">
        <f>C45+C46</f>
        <v>0</v>
      </c>
      <c r="D44" s="24">
        <f>D45+D46</f>
        <v>0</v>
      </c>
      <c r="E44" s="24">
        <f>E45+E46</f>
        <v>0</v>
      </c>
      <c r="F44" s="24">
        <f>F45+F46</f>
        <v>0</v>
      </c>
      <c r="G44" s="24">
        <f t="shared" si="0"/>
        <v>0</v>
      </c>
      <c r="H44" s="30"/>
      <c r="J44" s="8"/>
    </row>
    <row r="45" spans="1:10" ht="25.5" customHeight="1">
      <c r="A45" s="40">
        <v>241</v>
      </c>
      <c r="B45" s="41" t="s">
        <v>51</v>
      </c>
      <c r="C45" s="33"/>
      <c r="D45" s="33"/>
      <c r="E45" s="33"/>
      <c r="F45" s="33"/>
      <c r="G45" s="34">
        <f t="shared" si="0"/>
        <v>0</v>
      </c>
      <c r="H45" s="35"/>
      <c r="J45" s="8"/>
    </row>
    <row r="46" spans="1:10" ht="35.25" customHeight="1">
      <c r="A46" s="40">
        <v>242</v>
      </c>
      <c r="B46" s="41" t="s">
        <v>52</v>
      </c>
      <c r="C46" s="33"/>
      <c r="D46" s="33"/>
      <c r="E46" s="33"/>
      <c r="F46" s="33"/>
      <c r="G46" s="34">
        <f t="shared" si="0"/>
        <v>0</v>
      </c>
      <c r="H46" s="35"/>
      <c r="J46" s="8"/>
    </row>
    <row r="47" spans="1:10" s="11" customFormat="1" ht="24" customHeight="1">
      <c r="A47" s="29">
        <v>251</v>
      </c>
      <c r="B47" s="38" t="s">
        <v>25</v>
      </c>
      <c r="C47" s="24"/>
      <c r="D47" s="24"/>
      <c r="E47" s="24"/>
      <c r="F47" s="24"/>
      <c r="G47" s="24">
        <f t="shared" si="0"/>
        <v>0</v>
      </c>
      <c r="H47" s="30"/>
      <c r="J47" s="8"/>
    </row>
    <row r="48" spans="1:10" s="11" customFormat="1" ht="36" customHeight="1">
      <c r="A48" s="29">
        <v>261</v>
      </c>
      <c r="B48" s="38" t="s">
        <v>26</v>
      </c>
      <c r="C48" s="24"/>
      <c r="D48" s="24"/>
      <c r="E48" s="24"/>
      <c r="F48" s="24"/>
      <c r="G48" s="24">
        <f t="shared" si="0"/>
        <v>0</v>
      </c>
      <c r="H48" s="30"/>
      <c r="J48" s="8"/>
    </row>
    <row r="49" spans="1:10" s="11" customFormat="1" ht="15.75" customHeight="1">
      <c r="A49" s="29">
        <v>262</v>
      </c>
      <c r="B49" s="38" t="s">
        <v>27</v>
      </c>
      <c r="C49" s="24">
        <f>C50+C51</f>
        <v>0</v>
      </c>
      <c r="D49" s="24">
        <f>D50+D51</f>
        <v>0</v>
      </c>
      <c r="E49" s="24">
        <f>E50+E51</f>
        <v>0</v>
      </c>
      <c r="F49" s="24">
        <f>F50+F51</f>
        <v>0</v>
      </c>
      <c r="G49" s="24">
        <f t="shared" si="0"/>
        <v>0</v>
      </c>
      <c r="H49" s="30"/>
      <c r="J49" s="8"/>
    </row>
    <row r="50" spans="1:10" ht="16.5" customHeight="1">
      <c r="A50" s="40" t="s">
        <v>28</v>
      </c>
      <c r="B50" s="41" t="s">
        <v>75</v>
      </c>
      <c r="C50" s="33"/>
      <c r="D50" s="33"/>
      <c r="E50" s="33"/>
      <c r="F50" s="33"/>
      <c r="G50" s="34">
        <f t="shared" si="0"/>
        <v>0</v>
      </c>
      <c r="H50" s="35"/>
      <c r="J50" s="8"/>
    </row>
    <row r="51" spans="1:10" ht="35.25" customHeight="1">
      <c r="A51" s="40">
        <v>262.2</v>
      </c>
      <c r="B51" s="41" t="s">
        <v>90</v>
      </c>
      <c r="C51" s="33"/>
      <c r="D51" s="33"/>
      <c r="E51" s="33"/>
      <c r="F51" s="33"/>
      <c r="G51" s="34">
        <f t="shared" si="0"/>
        <v>0</v>
      </c>
      <c r="H51" s="35"/>
      <c r="J51" s="8"/>
    </row>
    <row r="52" spans="1:10" s="11" customFormat="1" ht="33" customHeight="1">
      <c r="A52" s="29">
        <v>263</v>
      </c>
      <c r="B52" s="38" t="s">
        <v>29</v>
      </c>
      <c r="C52" s="24"/>
      <c r="D52" s="24"/>
      <c r="E52" s="24"/>
      <c r="F52" s="24"/>
      <c r="G52" s="24">
        <f aca="true" t="shared" si="2" ref="G52:G72">D52-C52</f>
        <v>0</v>
      </c>
      <c r="H52" s="30"/>
      <c r="J52" s="8"/>
    </row>
    <row r="53" spans="1:10" s="11" customFormat="1" ht="15" customHeight="1">
      <c r="A53" s="29">
        <v>290</v>
      </c>
      <c r="B53" s="38" t="s">
        <v>30</v>
      </c>
      <c r="C53" s="24"/>
      <c r="D53" s="24"/>
      <c r="E53" s="24"/>
      <c r="F53" s="24"/>
      <c r="G53" s="24">
        <f t="shared" si="2"/>
        <v>0</v>
      </c>
      <c r="H53" s="30"/>
      <c r="J53" s="8"/>
    </row>
    <row r="54" spans="1:11" s="11" customFormat="1" ht="17.25" customHeight="1">
      <c r="A54" s="29">
        <v>310</v>
      </c>
      <c r="B54" s="38" t="s">
        <v>31</v>
      </c>
      <c r="C54" s="24">
        <f>C55+C56+C57</f>
        <v>0</v>
      </c>
      <c r="D54" s="24">
        <f>D55+D56+D57</f>
        <v>0</v>
      </c>
      <c r="E54" s="24">
        <f>E55+E56+E57</f>
        <v>0</v>
      </c>
      <c r="F54" s="24">
        <f>F55+F56+F57</f>
        <v>0</v>
      </c>
      <c r="G54" s="24">
        <f t="shared" si="2"/>
        <v>0</v>
      </c>
      <c r="H54" s="30"/>
      <c r="J54" s="8"/>
      <c r="K54" s="17"/>
    </row>
    <row r="55" spans="1:10" ht="12.75">
      <c r="A55" s="36" t="s">
        <v>32</v>
      </c>
      <c r="B55" s="41" t="s">
        <v>77</v>
      </c>
      <c r="C55" s="33"/>
      <c r="D55" s="33"/>
      <c r="E55" s="33"/>
      <c r="F55" s="33"/>
      <c r="G55" s="34">
        <f t="shared" si="2"/>
        <v>0</v>
      </c>
      <c r="H55" s="35"/>
      <c r="J55" s="8"/>
    </row>
    <row r="56" spans="1:10" ht="15.75" customHeight="1">
      <c r="A56" s="36" t="s">
        <v>33</v>
      </c>
      <c r="B56" s="41" t="s">
        <v>76</v>
      </c>
      <c r="C56" s="33"/>
      <c r="D56" s="33"/>
      <c r="E56" s="33"/>
      <c r="F56" s="33"/>
      <c r="G56" s="34">
        <f t="shared" si="2"/>
        <v>0</v>
      </c>
      <c r="H56" s="35"/>
      <c r="J56" s="8"/>
    </row>
    <row r="57" spans="1:10" ht="12.75">
      <c r="A57" s="36" t="s">
        <v>34</v>
      </c>
      <c r="B57" s="41" t="s">
        <v>91</v>
      </c>
      <c r="C57" s="33"/>
      <c r="D57" s="33"/>
      <c r="E57" s="33"/>
      <c r="F57" s="33"/>
      <c r="G57" s="34">
        <f t="shared" si="2"/>
        <v>0</v>
      </c>
      <c r="H57" s="35"/>
      <c r="J57" s="8"/>
    </row>
    <row r="58" spans="1:10" s="11" customFormat="1" ht="17.25" customHeight="1">
      <c r="A58" s="29">
        <v>320</v>
      </c>
      <c r="B58" s="38" t="s">
        <v>35</v>
      </c>
      <c r="C58" s="24"/>
      <c r="D58" s="24"/>
      <c r="E58" s="24"/>
      <c r="F58" s="24"/>
      <c r="G58" s="24">
        <f t="shared" si="2"/>
        <v>0</v>
      </c>
      <c r="H58" s="30"/>
      <c r="J58" s="8"/>
    </row>
    <row r="59" spans="1:10" s="11" customFormat="1" ht="15.75" customHeight="1">
      <c r="A59" s="29">
        <v>340</v>
      </c>
      <c r="B59" s="38" t="s">
        <v>36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0</v>
      </c>
      <c r="G59" s="24">
        <f t="shared" si="2"/>
        <v>0</v>
      </c>
      <c r="H59" s="30"/>
      <c r="I59" s="18"/>
      <c r="J59" s="8"/>
    </row>
    <row r="60" spans="1:10" ht="12.75">
      <c r="A60" s="36" t="s">
        <v>37</v>
      </c>
      <c r="B60" s="41" t="s">
        <v>78</v>
      </c>
      <c r="C60" s="33">
        <f>SUM(C61:C67)</f>
        <v>0</v>
      </c>
      <c r="D60" s="33">
        <f>SUM(D61:D67)</f>
        <v>0</v>
      </c>
      <c r="E60" s="33">
        <f>SUM(E61:E67)</f>
        <v>0</v>
      </c>
      <c r="F60" s="33">
        <f>SUM(F61:F67)</f>
        <v>0</v>
      </c>
      <c r="G60" s="34">
        <f t="shared" si="2"/>
        <v>0</v>
      </c>
      <c r="H60" s="35"/>
      <c r="J60" s="8"/>
    </row>
    <row r="61" spans="1:10" ht="12.75">
      <c r="A61" s="36" t="s">
        <v>79</v>
      </c>
      <c r="B61" s="44" t="s">
        <v>85</v>
      </c>
      <c r="C61" s="33"/>
      <c r="D61" s="33"/>
      <c r="E61" s="33"/>
      <c r="F61" s="33"/>
      <c r="G61" s="34">
        <f t="shared" si="2"/>
        <v>0</v>
      </c>
      <c r="H61" s="35"/>
      <c r="J61" s="8"/>
    </row>
    <row r="62" spans="1:10" ht="12.75">
      <c r="A62" s="36" t="s">
        <v>80</v>
      </c>
      <c r="B62" s="43" t="s">
        <v>38</v>
      </c>
      <c r="C62" s="33"/>
      <c r="D62" s="33"/>
      <c r="E62" s="33"/>
      <c r="F62" s="33"/>
      <c r="G62" s="34">
        <f t="shared" si="2"/>
        <v>0</v>
      </c>
      <c r="H62" s="35"/>
      <c r="J62" s="8"/>
    </row>
    <row r="63" spans="1:10" ht="12.75">
      <c r="A63" s="36" t="s">
        <v>81</v>
      </c>
      <c r="B63" s="43" t="s">
        <v>39</v>
      </c>
      <c r="C63" s="33"/>
      <c r="D63" s="33"/>
      <c r="E63" s="33"/>
      <c r="F63" s="33"/>
      <c r="G63" s="34">
        <f t="shared" si="2"/>
        <v>0</v>
      </c>
      <c r="H63" s="35"/>
      <c r="J63" s="8"/>
    </row>
    <row r="64" spans="1:10" ht="12.75">
      <c r="A64" s="36" t="s">
        <v>82</v>
      </c>
      <c r="B64" s="43" t="s">
        <v>93</v>
      </c>
      <c r="C64" s="33"/>
      <c r="D64" s="33"/>
      <c r="E64" s="33"/>
      <c r="F64" s="33"/>
      <c r="G64" s="34">
        <f t="shared" si="2"/>
        <v>0</v>
      </c>
      <c r="H64" s="35"/>
      <c r="J64" s="8"/>
    </row>
    <row r="65" spans="1:10" ht="12.75">
      <c r="A65" s="36" t="s">
        <v>83</v>
      </c>
      <c r="B65" s="43" t="s">
        <v>86</v>
      </c>
      <c r="C65" s="33"/>
      <c r="D65" s="33"/>
      <c r="E65" s="33"/>
      <c r="F65" s="33"/>
      <c r="G65" s="34">
        <f t="shared" si="2"/>
        <v>0</v>
      </c>
      <c r="H65" s="35"/>
      <c r="J65" s="8"/>
    </row>
    <row r="66" spans="1:10" ht="12.75">
      <c r="A66" s="36" t="s">
        <v>84</v>
      </c>
      <c r="B66" s="43" t="s">
        <v>40</v>
      </c>
      <c r="C66" s="33"/>
      <c r="D66" s="33"/>
      <c r="E66" s="33"/>
      <c r="F66" s="33"/>
      <c r="G66" s="34">
        <f t="shared" si="2"/>
        <v>0</v>
      </c>
      <c r="H66" s="35"/>
      <c r="J66" s="8"/>
    </row>
    <row r="67" spans="1:10" ht="14.25" customHeight="1">
      <c r="A67" s="36" t="s">
        <v>92</v>
      </c>
      <c r="B67" s="43" t="s">
        <v>87</v>
      </c>
      <c r="C67" s="33"/>
      <c r="D67" s="33"/>
      <c r="E67" s="33"/>
      <c r="F67" s="33"/>
      <c r="G67" s="34">
        <f t="shared" si="2"/>
        <v>0</v>
      </c>
      <c r="H67" s="35"/>
      <c r="J67" s="8"/>
    </row>
    <row r="68" spans="1:10" ht="14.25" customHeight="1">
      <c r="A68" s="36"/>
      <c r="B68" s="43" t="s">
        <v>98</v>
      </c>
      <c r="C68" s="33"/>
      <c r="D68" s="33"/>
      <c r="E68" s="33"/>
      <c r="F68" s="33"/>
      <c r="G68" s="34">
        <f t="shared" si="2"/>
        <v>0</v>
      </c>
      <c r="H68" s="35"/>
      <c r="J68" s="8"/>
    </row>
    <row r="69" spans="1:10" ht="14.25" customHeight="1">
      <c r="A69" s="36">
        <v>1</v>
      </c>
      <c r="B69" s="43" t="s">
        <v>94</v>
      </c>
      <c r="C69" s="33"/>
      <c r="D69" s="33"/>
      <c r="E69" s="33"/>
      <c r="F69" s="33"/>
      <c r="G69" s="34">
        <f t="shared" si="2"/>
        <v>0</v>
      </c>
      <c r="H69" s="35"/>
      <c r="J69" s="8"/>
    </row>
    <row r="70" spans="1:10" ht="31.5">
      <c r="A70" s="36">
        <v>2</v>
      </c>
      <c r="B70" s="43" t="s">
        <v>95</v>
      </c>
      <c r="C70" s="33"/>
      <c r="D70" s="33"/>
      <c r="E70" s="33"/>
      <c r="F70" s="33"/>
      <c r="G70" s="34">
        <f t="shared" si="2"/>
        <v>0</v>
      </c>
      <c r="H70" s="35"/>
      <c r="J70" s="8"/>
    </row>
    <row r="71" spans="1:10" ht="14.25" customHeight="1">
      <c r="A71" s="36">
        <v>3</v>
      </c>
      <c r="B71" s="43" t="s">
        <v>96</v>
      </c>
      <c r="C71" s="33"/>
      <c r="D71" s="33"/>
      <c r="E71" s="33"/>
      <c r="F71" s="33"/>
      <c r="G71" s="34">
        <f t="shared" si="2"/>
        <v>0</v>
      </c>
      <c r="H71" s="35"/>
      <c r="J71" s="8"/>
    </row>
    <row r="72" spans="1:10" ht="15" customHeight="1">
      <c r="A72" s="36">
        <v>4</v>
      </c>
      <c r="B72" s="43" t="s">
        <v>97</v>
      </c>
      <c r="C72" s="33"/>
      <c r="D72" s="33"/>
      <c r="E72" s="33"/>
      <c r="F72" s="33"/>
      <c r="G72" s="34">
        <f t="shared" si="2"/>
        <v>0</v>
      </c>
      <c r="H72" s="35"/>
      <c r="J72" s="8"/>
    </row>
    <row r="73" spans="1:10" ht="14.25" customHeight="1" hidden="1">
      <c r="A73" s="45"/>
      <c r="B73" s="46"/>
      <c r="C73" s="47"/>
      <c r="D73" s="47"/>
      <c r="E73" s="47"/>
      <c r="F73" s="47"/>
      <c r="G73" s="48"/>
      <c r="H73" s="49"/>
      <c r="J73" s="8"/>
    </row>
    <row r="74" spans="1:10" ht="14.25" customHeight="1" hidden="1">
      <c r="A74" s="45"/>
      <c r="B74" s="46"/>
      <c r="C74" s="47"/>
      <c r="D74" s="47"/>
      <c r="E74" s="47"/>
      <c r="F74" s="47"/>
      <c r="G74" s="48"/>
      <c r="H74" s="49"/>
      <c r="J74" s="8"/>
    </row>
    <row r="75" spans="1:10" ht="14.25" customHeight="1" hidden="1">
      <c r="A75" s="45"/>
      <c r="B75" s="46"/>
      <c r="C75" s="47"/>
      <c r="D75" s="47"/>
      <c r="E75" s="47"/>
      <c r="F75" s="47"/>
      <c r="G75" s="48"/>
      <c r="H75" s="49"/>
      <c r="J75" s="8"/>
    </row>
    <row r="76" spans="1:10" ht="14.25" customHeight="1" hidden="1">
      <c r="A76" s="45"/>
      <c r="B76" s="46"/>
      <c r="C76" s="47"/>
      <c r="D76" s="47"/>
      <c r="E76" s="47"/>
      <c r="F76" s="47"/>
      <c r="G76" s="48"/>
      <c r="H76" s="49"/>
      <c r="J76" s="8"/>
    </row>
    <row r="77" ht="15.75" customHeight="1" hidden="1"/>
    <row r="78" spans="1:7" ht="13.5" customHeight="1">
      <c r="A78" s="19" t="s">
        <v>41</v>
      </c>
      <c r="B78" s="60" t="s">
        <v>42</v>
      </c>
      <c r="C78" s="60"/>
      <c r="D78" s="60"/>
      <c r="E78" s="60"/>
      <c r="F78" s="60"/>
      <c r="G78" s="60"/>
    </row>
    <row r="79" spans="1:7" ht="36" customHeight="1">
      <c r="A79" s="20">
        <v>2</v>
      </c>
      <c r="B79" s="60" t="s">
        <v>43</v>
      </c>
      <c r="C79" s="60"/>
      <c r="D79" s="60"/>
      <c r="E79" s="60"/>
      <c r="F79" s="60"/>
      <c r="G79" s="60"/>
    </row>
    <row r="80" spans="1:2" ht="15" customHeight="1">
      <c r="A80" s="20">
        <v>3</v>
      </c>
      <c r="B80" s="1" t="s">
        <v>44</v>
      </c>
    </row>
    <row r="82" spans="1:5" ht="13.5">
      <c r="A82" s="1" t="s">
        <v>45</v>
      </c>
      <c r="E82" s="53" t="s">
        <v>106</v>
      </c>
    </row>
    <row r="84" spans="1:5" ht="13.5">
      <c r="A84" s="53" t="s">
        <v>107</v>
      </c>
      <c r="E84" s="53" t="s">
        <v>108</v>
      </c>
    </row>
    <row r="85" ht="12.75">
      <c r="A85" s="1" t="s">
        <v>88</v>
      </c>
    </row>
    <row r="86" ht="12.75">
      <c r="A86" s="1" t="s">
        <v>89</v>
      </c>
    </row>
  </sheetData>
  <sheetProtection/>
  <mergeCells count="14">
    <mergeCell ref="H8:H9"/>
    <mergeCell ref="B8:B9"/>
    <mergeCell ref="A8:A9"/>
    <mergeCell ref="F1:H1"/>
    <mergeCell ref="B78:G78"/>
    <mergeCell ref="B79:G79"/>
    <mergeCell ref="A2:H2"/>
    <mergeCell ref="B3:H3"/>
    <mergeCell ref="A5:H5"/>
    <mergeCell ref="B6:H6"/>
    <mergeCell ref="E8:F8"/>
    <mergeCell ref="C8:C9"/>
    <mergeCell ref="D8:D9"/>
    <mergeCell ref="G8:G9"/>
  </mergeCells>
  <printOptions/>
  <pageMargins left="0.35433070866141736" right="0.1968503937007874" top="0.5118110236220472" bottom="0.1968503937007874" header="0.1968503937007874" footer="0.1968503937007874"/>
  <pageSetup blackAndWhite="1"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Светлана Владиславовна Мацебурская</cp:lastModifiedBy>
  <cp:lastPrinted>2021-04-14T06:31:16Z</cp:lastPrinted>
  <dcterms:created xsi:type="dcterms:W3CDTF">2009-12-11T02:00:46Z</dcterms:created>
  <dcterms:modified xsi:type="dcterms:W3CDTF">2022-11-29T02:46:45Z</dcterms:modified>
  <cp:category/>
  <cp:version/>
  <cp:contentType/>
  <cp:contentStatus/>
</cp:coreProperties>
</file>